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2980" windowHeight="9024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[1]Титульный!$G$15</definedName>
  </definedNames>
  <calcPr calcId="125725"/>
</workbook>
</file>

<file path=xl/calcChain.xml><?xml version="1.0" encoding="utf-8"?>
<calcChain xmlns="http://schemas.openxmlformats.org/spreadsheetml/2006/main">
  <c r="K14" i="1"/>
  <c r="J14"/>
  <c r="I14"/>
  <c r="H14"/>
  <c r="G13"/>
  <c r="I16" l="1"/>
  <c r="K16"/>
  <c r="J16"/>
  <c r="H16" l="1"/>
  <c r="G16" s="1"/>
</calcChain>
</file>

<file path=xl/sharedStrings.xml><?xml version="1.0" encoding="utf-8"?>
<sst xmlns="http://schemas.openxmlformats.org/spreadsheetml/2006/main" count="40" uniqueCount="39">
  <si>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</si>
  <si>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</si>
  <si>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</si>
  <si>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</si>
  <si>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</si>
  <si>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</si>
  <si>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</si>
  <si>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</si>
  <si>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</si>
  <si>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</si>
  <si>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</si>
  <si>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</si>
  <si>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</si>
  <si>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</si>
  <si>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</si>
  <si>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</si>
  <si>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</si>
  <si>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</si>
  <si>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</si>
  <si>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</si>
  <si>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</si>
  <si>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2</t>
  </si>
  <si>
    <t>3</t>
  </si>
  <si>
    <t>4</t>
  </si>
  <si>
    <t>5</t>
  </si>
  <si>
    <t>6</t>
  </si>
  <si>
    <t>980</t>
  </si>
  <si>
    <t>990</t>
  </si>
  <si>
    <t>1000</t>
  </si>
  <si>
    <t>Нормативные потери (объемы потерь учтенные в сводном прогнозном балансе)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</si>
  <si>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</si>
  <si>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</si>
  <si>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</si>
  <si>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</si>
  <si>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Общий объем потерь в относительном выражении (%):</t>
  </si>
  <si>
    <t xml:space="preserve">Норматив потерь (%) </t>
  </si>
  <si>
    <t>Поступление в сеть:</t>
  </si>
  <si>
    <t>Общий объем потерь в абсолютном выражении:</t>
  </si>
  <si>
    <t>Потери электроэнергии в сетях ООО "Архсвет" в абсолютном и относительном выражении по уровням напряжения за 2019 г.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</si>
</sst>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</cellStyleXfs>
  <cellXfs count="29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49" fontId="2" fillId="0" borderId="0" xfId="4" applyFont="1" applyBorder="1" applyAlignment="1">
      <alignment horizontal="right" vertical="center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0" fontId="6" fillId="0" borderId="0" xfId="1" applyFont="1" applyProtection="1"/>
    <xf numFmtId="49" fontId="7" fillId="0" borderId="0" xfId="4" applyFont="1" applyBorder="1" applyAlignment="1">
      <alignment horizontal="center" vertical="center" wrapText="1"/>
    </xf>
    <xf numFmtId="49" fontId="7" fillId="0" borderId="0" xfId="4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49" fontId="2" fillId="0" borderId="2" xfId="4" applyNumberFormat="1" applyFont="1" applyBorder="1" applyAlignment="1" applyProtection="1">
      <alignment vertical="center"/>
    </xf>
    <xf numFmtId="49" fontId="2" fillId="0" borderId="2" xfId="4" applyFont="1" applyBorder="1" applyAlignment="1">
      <alignment horizontal="center" vertical="center" wrapText="1"/>
    </xf>
    <xf numFmtId="49" fontId="2" fillId="2" borderId="2" xfId="4" applyFont="1" applyFill="1" applyBorder="1" applyAlignment="1">
      <alignment vertical="center" wrapText="1"/>
    </xf>
    <xf numFmtId="49" fontId="2" fillId="2" borderId="2" xfId="4" applyFont="1" applyFill="1" applyBorder="1" applyAlignment="1">
      <alignment horizontal="left" vertical="center" wrapText="1" indent="1"/>
    </xf>
    <xf numFmtId="49" fontId="2" fillId="2" borderId="2" xfId="4" applyFont="1" applyFill="1" applyBorder="1" applyAlignment="1">
      <alignment horizontal="left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2" borderId="2" xfId="4" applyNumberFormat="1" applyFont="1" applyFill="1" applyBorder="1" applyAlignment="1" applyProtection="1">
      <alignment horizontal="right" vertical="center"/>
      <protection locked="0"/>
    </xf>
    <xf numFmtId="0" fontId="3" fillId="0" borderId="1" xfId="3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9;&#1082;%20&#1085;&#1086;&#1091;&#1090;&#1073;&#1091;&#1082;/&#1040;&#1088;&#1093;&#1089;&#1074;&#1077;&#1090;/&#1057;&#1077;&#1090;&#1077;&#1074;&#1072;&#1103;%20&#1082;&#1086;&#1084;&#1087;&#1072;&#1085;&#1080;&#1103;/&#1045;&#1048;&#1040;&#1057;/46%20EP%20STX%20&#1043;&#1054;&#1044;%20%202019%20&#1075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"Архсвет"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46"/>
  <sheetViews>
    <sheetView tabSelected="1" topLeftCell="C7" workbookViewId="0">
      <selection activeCell="E10" sqref="E10:E11"/>
    </sheetView>
  </sheetViews>
  <sheetFormatPr defaultColWidth="8.109375" defaultRowHeight="11.4"/>
  <cols>
    <col min="1" max="2" width="8.109375" style="1" hidden="1" customWidth="1"/>
    <col min="3" max="3" width="3.6640625" style="1" customWidth="1"/>
    <col min="4" max="4" width="8.109375" style="1" customWidth="1"/>
    <col min="5" max="5" width="66.6640625" style="1" customWidth="1"/>
    <col min="6" max="6" width="6" style="1" customWidth="1"/>
    <col min="7" max="11" width="14" style="1" customWidth="1"/>
    <col min="12" max="12" width="6" style="1" customWidth="1"/>
    <col min="13" max="16" width="14" style="1" customWidth="1"/>
    <col min="17" max="35" width="10.44140625" style="1" customWidth="1"/>
    <col min="36" max="16384" width="8.109375" style="1"/>
  </cols>
  <sheetData>
    <row r="1" spans="1:77" hidden="1">
      <c r="S1" s="2"/>
      <c r="T1" s="2"/>
      <c r="U1" s="2"/>
      <c r="V1" s="2"/>
      <c r="Y1" s="2"/>
      <c r="Z1" s="2"/>
      <c r="AA1" s="2"/>
      <c r="AB1" s="2"/>
      <c r="AC1" s="2"/>
      <c r="AD1" s="2"/>
      <c r="AE1" s="2"/>
      <c r="AN1" s="2"/>
      <c r="AO1" s="2"/>
      <c r="AP1" s="2"/>
      <c r="AS1" s="2"/>
      <c r="AT1" s="2"/>
      <c r="AU1" s="2"/>
      <c r="AV1" s="2"/>
      <c r="AW1" s="2"/>
      <c r="BC1" s="2"/>
      <c r="BF1" s="2"/>
      <c r="BI1" s="2"/>
      <c r="BQ1" s="2"/>
      <c r="BX1" s="2"/>
      <c r="BY1" s="2"/>
    </row>
    <row r="2" spans="1:77" hidden="1"/>
    <row r="3" spans="1:77" hidden="1"/>
    <row r="4" spans="1:77" hidden="1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>
      <c r="A6" s="5"/>
    </row>
    <row r="7" spans="1:77" ht="12" customHeight="1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>
      <c r="A8" s="5"/>
      <c r="D8" s="26" t="s">
        <v>38</v>
      </c>
      <c r="E8" s="2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ht="12" customHeight="1">
      <c r="D9" s="6"/>
      <c r="E9" s="6"/>
      <c r="F9" s="6"/>
      <c r="G9" s="6"/>
      <c r="H9" s="6"/>
      <c r="I9" s="6"/>
      <c r="K9" s="10"/>
    </row>
    <row r="10" spans="1:77" ht="15" customHeight="1">
      <c r="C10" s="6"/>
      <c r="D10" s="27" t="s">
        <v>11</v>
      </c>
      <c r="E10" s="28" t="s">
        <v>12</v>
      </c>
      <c r="F10" s="28" t="s">
        <v>13</v>
      </c>
      <c r="G10" s="28" t="s">
        <v>14</v>
      </c>
      <c r="H10" s="28" t="s">
        <v>15</v>
      </c>
      <c r="I10" s="28"/>
      <c r="J10" s="28"/>
      <c r="K10" s="28"/>
      <c r="L10" s="6"/>
    </row>
    <row r="11" spans="1:77" ht="15" customHeight="1">
      <c r="C11" s="6"/>
      <c r="D11" s="27"/>
      <c r="E11" s="28"/>
      <c r="F11" s="28"/>
      <c r="G11" s="28"/>
      <c r="H11" s="18" t="s">
        <v>16</v>
      </c>
      <c r="I11" s="18" t="s">
        <v>17</v>
      </c>
      <c r="J11" s="18" t="s">
        <v>18</v>
      </c>
      <c r="K11" s="18" t="s">
        <v>19</v>
      </c>
      <c r="L11" s="6"/>
    </row>
    <row r="12" spans="1:77" s="11" customFormat="1" ht="13.2">
      <c r="C12" s="12"/>
      <c r="D12" s="19" t="s">
        <v>20</v>
      </c>
      <c r="E12" s="21" t="s">
        <v>36</v>
      </c>
      <c r="F12" s="20" t="s">
        <v>26</v>
      </c>
      <c r="G12" s="24">
        <v>111269.09600000001</v>
      </c>
      <c r="H12" s="24">
        <v>52396.171000000002</v>
      </c>
      <c r="I12" s="24">
        <v>27561.973999999998</v>
      </c>
      <c r="J12" s="24">
        <v>29519.438999999998</v>
      </c>
      <c r="K12" s="24">
        <v>1791.5119999999999</v>
      </c>
      <c r="L12" s="12"/>
      <c r="M12" s="13"/>
      <c r="P12" s="14">
        <v>180</v>
      </c>
    </row>
    <row r="13" spans="1:77" s="11" customFormat="1" ht="13.2">
      <c r="C13" s="12"/>
      <c r="D13" s="19" t="s">
        <v>21</v>
      </c>
      <c r="E13" s="21" t="s">
        <v>37</v>
      </c>
      <c r="F13" s="20" t="s">
        <v>27</v>
      </c>
      <c r="G13" s="24">
        <f t="shared" ref="G13:G16" si="0">SUM(H13:K13)</f>
        <v>6496.6150000000007</v>
      </c>
      <c r="H13" s="25">
        <v>2573.328</v>
      </c>
      <c r="I13" s="25">
        <v>1680.11</v>
      </c>
      <c r="J13" s="25">
        <v>1902.4659999999999</v>
      </c>
      <c r="K13" s="25">
        <v>340.71100000000001</v>
      </c>
      <c r="L13" s="12"/>
      <c r="M13" s="13"/>
      <c r="P13" s="14">
        <v>190</v>
      </c>
    </row>
    <row r="14" spans="1:77" s="11" customFormat="1" ht="13.2">
      <c r="C14" s="12"/>
      <c r="D14" s="19" t="s">
        <v>22</v>
      </c>
      <c r="E14" s="22" t="s">
        <v>34</v>
      </c>
      <c r="F14" s="20" t="s">
        <v>28</v>
      </c>
      <c r="G14" s="24"/>
      <c r="H14" s="25">
        <f>H13*100/H12</f>
        <v>4.9112901780551859</v>
      </c>
      <c r="I14" s="25">
        <f t="shared" ref="I14:K14" si="1">I13*100/I12</f>
        <v>6.0957535189605796</v>
      </c>
      <c r="J14" s="25">
        <f t="shared" si="1"/>
        <v>6.4447904988980307</v>
      </c>
      <c r="K14" s="25">
        <f t="shared" si="1"/>
        <v>19.018069652896546</v>
      </c>
      <c r="L14" s="12"/>
      <c r="M14" s="13"/>
      <c r="P14" s="14">
        <v>200</v>
      </c>
    </row>
    <row r="15" spans="1:77" s="11" customFormat="1" ht="13.2">
      <c r="C15" s="12"/>
      <c r="D15" s="19" t="s">
        <v>23</v>
      </c>
      <c r="E15" s="21" t="s">
        <v>29</v>
      </c>
      <c r="F15" s="20" t="s">
        <v>30</v>
      </c>
      <c r="G15" s="24">
        <v>6053.9700606000006</v>
      </c>
      <c r="H15" s="25">
        <v>2488.8181225000003</v>
      </c>
      <c r="I15" s="25">
        <v>1502.127583</v>
      </c>
      <c r="J15" s="25">
        <v>1821.3493862999999</v>
      </c>
      <c r="K15" s="25">
        <v>241.67496879999999</v>
      </c>
      <c r="L15" s="12"/>
      <c r="M15" s="13"/>
      <c r="P15" s="15"/>
    </row>
    <row r="16" spans="1:77" s="11" customFormat="1" ht="34.200000000000003">
      <c r="C16" s="12"/>
      <c r="D16" s="19" t="s">
        <v>24</v>
      </c>
      <c r="E16" s="23" t="s">
        <v>31</v>
      </c>
      <c r="F16" s="20" t="s">
        <v>32</v>
      </c>
      <c r="G16" s="24">
        <f t="shared" si="0"/>
        <v>442.64493939999966</v>
      </c>
      <c r="H16" s="24">
        <f>H13-H15</f>
        <v>84.509877499999675</v>
      </c>
      <c r="I16" s="24">
        <f>I13-I15</f>
        <v>177.98241699999994</v>
      </c>
      <c r="J16" s="24">
        <f>J13-J15</f>
        <v>81.116613700000016</v>
      </c>
      <c r="K16" s="24">
        <f>K13-K15</f>
        <v>99.036031200000025</v>
      </c>
      <c r="L16" s="12"/>
      <c r="M16" s="13"/>
      <c r="P16" s="15"/>
    </row>
    <row r="17" spans="3:19" s="11" customFormat="1" ht="13.2">
      <c r="C17" s="12"/>
      <c r="D17" s="19" t="s">
        <v>25</v>
      </c>
      <c r="E17" s="21" t="s">
        <v>35</v>
      </c>
      <c r="F17" s="20" t="s">
        <v>33</v>
      </c>
      <c r="G17" s="24"/>
      <c r="H17" s="24">
        <v>4.75</v>
      </c>
      <c r="I17" s="24">
        <v>5.45</v>
      </c>
      <c r="J17" s="24">
        <v>6.17</v>
      </c>
      <c r="K17" s="24">
        <v>13.49</v>
      </c>
      <c r="L17" s="12"/>
      <c r="M17" s="13"/>
      <c r="P17" s="14">
        <v>210</v>
      </c>
    </row>
    <row r="18" spans="3:19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</row>
    <row r="19" spans="3:19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</row>
    <row r="20" spans="3:19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</row>
    <row r="21" spans="3:19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</row>
    <row r="22" spans="3:19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</row>
    <row r="23" spans="3:19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</row>
    <row r="24" spans="3:19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</row>
    <row r="25" spans="3:19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</row>
    <row r="26" spans="3:19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</row>
    <row r="27" spans="3:19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</row>
    <row r="28" spans="3:19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</row>
    <row r="29" spans="3:19"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</row>
    <row r="30" spans="3:19"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</row>
    <row r="31" spans="3:19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</row>
    <row r="32" spans="3:19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</row>
    <row r="33" spans="5:19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</row>
    <row r="34" spans="5:19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</row>
    <row r="35" spans="5:19"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</row>
    <row r="36" spans="5:19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</row>
    <row r="37" spans="5:19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</row>
    <row r="38" spans="5:19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</row>
    <row r="39" spans="5:19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</row>
    <row r="40" spans="5:19"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</row>
    <row r="41" spans="5:19"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</row>
    <row r="42" spans="5:19"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</row>
    <row r="43" spans="5:19"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19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5:19"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5:19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mergeCells count="6">
    <mergeCell ref="H10:K10"/>
    <mergeCell ref="D8:E8"/>
    <mergeCell ref="D10:D11"/>
    <mergeCell ref="E10:E11"/>
    <mergeCell ref="F10:F11"/>
    <mergeCell ref="G10:G11"/>
  </mergeCells>
  <dataValidations count="1">
    <dataValidation type="decimal" allowBlank="1" showErrorMessage="1" errorTitle="Ошибка" error="Допускается ввод только действительных чисел!" sqref="G12:K17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2020-03-12T07:23:23Z</dcterms:created>
  <dcterms:modified xsi:type="dcterms:W3CDTF">2020-03-31T09:08:29Z</dcterms:modified>
</cp:coreProperties>
</file>